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Τεχν. Ειδ." sheetId="1" r:id="rId1"/>
  </sheets>
  <definedNames>
    <definedName name="_xlnm._FilterDatabase" localSheetId="0" hidden="1">'Τεχν. Ειδ.'!$A$2:$Q$32</definedName>
  </definedNames>
  <calcPr calcId="125725"/>
</workbook>
</file>

<file path=xl/calcChain.xml><?xml version="1.0" encoding="utf-8"?>
<calcChain xmlns="http://schemas.openxmlformats.org/spreadsheetml/2006/main">
  <c r="O28" i="1"/>
  <c r="O10" l="1"/>
  <c r="O19"/>
  <c r="O4"/>
  <c r="O3"/>
  <c r="O13"/>
  <c r="O5"/>
  <c r="O23"/>
  <c r="O31"/>
  <c r="O22"/>
  <c r="O12"/>
  <c r="O32"/>
  <c r="O11"/>
  <c r="O7"/>
  <c r="O6"/>
  <c r="O15"/>
  <c r="O17"/>
  <c r="O9"/>
  <c r="O20"/>
  <c r="O24"/>
  <c r="O30"/>
  <c r="O16"/>
  <c r="O26"/>
  <c r="O29"/>
  <c r="O25"/>
  <c r="O8"/>
  <c r="O14"/>
  <c r="O21"/>
  <c r="O27"/>
  <c r="O18"/>
</calcChain>
</file>

<file path=xl/sharedStrings.xml><?xml version="1.0" encoding="utf-8"?>
<sst xmlns="http://schemas.openxmlformats.org/spreadsheetml/2006/main" count="315" uniqueCount="171">
  <si>
    <t>A/A</t>
  </si>
  <si>
    <t>ΑΜ</t>
  </si>
  <si>
    <t>Επώνυμο</t>
  </si>
  <si>
    <t>Όνομα</t>
  </si>
  <si>
    <t>Κωδ. Ειδ.</t>
  </si>
  <si>
    <t>Τομέας</t>
  </si>
  <si>
    <t>Οργανική</t>
  </si>
  <si>
    <t>Είδος Τοποθ.</t>
  </si>
  <si>
    <t>Τύπος Αίτ.</t>
  </si>
  <si>
    <t>Μόρια Συνολ. Υπηρ.</t>
  </si>
  <si>
    <t>Μόρια Δυσμ. Συνθ.</t>
  </si>
  <si>
    <t>Μόρια Οικ. Κατάστ.</t>
  </si>
  <si>
    <t>Εντοπ.</t>
  </si>
  <si>
    <t>Συνυπηρ.</t>
  </si>
  <si>
    <t>Σύνολο Μορίων</t>
  </si>
  <si>
    <t>Επιλογές</t>
  </si>
  <si>
    <t>ΑΝΑΓΝΩΣΤΟΥ</t>
  </si>
  <si>
    <t>ΣΤΕΡΓΙΟΣ</t>
  </si>
  <si>
    <t>ΠΕ17.07</t>
  </si>
  <si>
    <t>Α. Μηχανολογίας</t>
  </si>
  <si>
    <t xml:space="preserve">ΕΠΑ.Λ ΣΙΑΤΙΣΤΑΣ </t>
  </si>
  <si>
    <t>Α. Οργαν.</t>
  </si>
  <si>
    <t>Συμπλ.</t>
  </si>
  <si>
    <t>Γυμνάσιο Σιάτιστας-Γαλατινής-Νεάπολης-Ξηρολίμνης-Ποντοκώμης-Λευκόβρυσης, Γυμνάσια Κοζάνης, Γυμνάσιο Λευκοπηγής</t>
  </si>
  <si>
    <t>ΠΕ18.02</t>
  </si>
  <si>
    <t>Δ. Διοίκησης και Οικονομίας</t>
  </si>
  <si>
    <t>Τοποθ.</t>
  </si>
  <si>
    <t>ΠΕ17.05</t>
  </si>
  <si>
    <t>Γ. Δομικών Έργων, Δομημένου Περιβάλλοντος και Αρχιτεκτονικού Σχεδιασμού</t>
  </si>
  <si>
    <t>Κοζάνη</t>
  </si>
  <si>
    <t>ΒΑΪΤΣΟΠΟΥΛΟΥ</t>
  </si>
  <si>
    <t>ΜΑΡΙΑ</t>
  </si>
  <si>
    <t>ΠΕ14.04</t>
  </si>
  <si>
    <t>Ε. Γεωπονίας, Τροφίμων κ' Περιβάλλοντος</t>
  </si>
  <si>
    <t>3ο ΓΥΜΝΑΣΙΟ ΚΟΖΑΝΗΣ</t>
  </si>
  <si>
    <t>Γ. Οργαν.</t>
  </si>
  <si>
    <t>4ο Εσπερινό ΕΠΑ.Λ Κοζάνης</t>
  </si>
  <si>
    <t>ΒΑΛΑΣΙΔΗΣ</t>
  </si>
  <si>
    <t>ΚΩΝΣΤΑΝΤΙΝΟΣ</t>
  </si>
  <si>
    <t>ΠΕ12.02</t>
  </si>
  <si>
    <t>1ο ΕΠΑ.Λ ΚΟΖΑΝΗΣ</t>
  </si>
  <si>
    <t>3ο-1ο-2ο-4ο ΓΕ.Λ Κοζάνης, 3ο-5ο-1ο-2ο-4ο-6ο-8ο Γυμνάσιο Κοζάνης</t>
  </si>
  <si>
    <t>Β. Ηλεκτρολογίας, Ηλεκτρονικής και Αυτοματισμού</t>
  </si>
  <si>
    <t>ΒΑΡΤΖΩΚΑ</t>
  </si>
  <si>
    <t>ΠΑΝΑΓΙΩΤΑ</t>
  </si>
  <si>
    <t>ΠΕ17.02</t>
  </si>
  <si>
    <t>1ο ΕΠΑ.Λ ΛΕΥΚΑΔΑΣ</t>
  </si>
  <si>
    <t>Βόιο</t>
  </si>
  <si>
    <t>ΕΠΑ.Λ Σιάτιστας, Γυμνάσιο Σιάτιστας, 4ο Εσπερινό ΕΠΑ.Λ Κοζάνης, 1ο ΕΠΑ.Λ Πτολεμαϊδας</t>
  </si>
  <si>
    <t>Εορδαία</t>
  </si>
  <si>
    <t>ΒΛΑΜΗΣ</t>
  </si>
  <si>
    <t>ΒΑΣΙΛΕΙΟΣ</t>
  </si>
  <si>
    <t>4ο ΕΣΠΕΡΙΝΟ ΕΠΑ.Λ ΚΟΖΑΝΗΣ</t>
  </si>
  <si>
    <t>ΠΕ17.06</t>
  </si>
  <si>
    <t>Σερβίων-Βελβεντού</t>
  </si>
  <si>
    <t>ΓΕΩΡΓΙΑΔΟΥ</t>
  </si>
  <si>
    <t>ΠΕ18.33</t>
  </si>
  <si>
    <t>Ζ. Υγείας - Πρόνοιας - Ευεξίας</t>
  </si>
  <si>
    <t>2ο ΕΠΑ.Λ ΠΤΟΛΕΜΑΪΔΑΣ</t>
  </si>
  <si>
    <t>ΘΕΟΔΩΡΑ</t>
  </si>
  <si>
    <t>Β. Προσ.</t>
  </si>
  <si>
    <t>2ο ΕΠΑ.Λ Πτολεμαϊδας</t>
  </si>
  <si>
    <t>ΓΚΕΚΑ</t>
  </si>
  <si>
    <t>ΒΑΙΑ</t>
  </si>
  <si>
    <t xml:space="preserve">ΕΠΑ.Λ ΣΕΡΒΙΩΝ </t>
  </si>
  <si>
    <t>4ο ΕΠΑ.Λ Κοζάνης, 2ο ΕΠΑ.Λ Κοζάνης</t>
  </si>
  <si>
    <t>ΓΚΟΥΝΤΙΟΥ</t>
  </si>
  <si>
    <t>ΑΙΚΑΤΕΡΙΝΗ</t>
  </si>
  <si>
    <t>ΠΕ18.03</t>
  </si>
  <si>
    <t>2ο ΕΠΑ.Λ ΚΟΖΑΝΗΣ</t>
  </si>
  <si>
    <t>ΕΥΓΕΝΙΑ</t>
  </si>
  <si>
    <t>ΠΕ17.08</t>
  </si>
  <si>
    <t xml:space="preserve">1ο ΕΠΑ.Λ ΠΤΟΛΕΜΑΪΔΑΣ </t>
  </si>
  <si>
    <t>ΠΕ18.18</t>
  </si>
  <si>
    <t>1ο ΕΠΑ.Λ. ΚΟΖΑΝΗΣ</t>
  </si>
  <si>
    <t>ΕΥΡΕΝΙΑΔΗΣ</t>
  </si>
  <si>
    <t>1ο ΕΠΑΛ ΦΛΩΡΙΝΑΣ</t>
  </si>
  <si>
    <t>4ο Εσπερινό ΕΠΑ.Λ Κοζάνης, 3ο Εσπερινό ΕΠΑ.Λ Πτολεμαϊδας, 1ο ΕΠΑ.Λ Κοζάνης, ΕΠΑ.Λ Σιάτιστας-Σερβίων</t>
  </si>
  <si>
    <t>ΘΕΟΔΩΡΙΔΟΥ</t>
  </si>
  <si>
    <t>ΑΡΙΑΔΝΗ</t>
  </si>
  <si>
    <t>ΠΕ18.10</t>
  </si>
  <si>
    <t>ΚΑΛΑΜΟΠΟΥΛΟΣ</t>
  </si>
  <si>
    <t>1ο ΕΠΑ.Λ Κοζάνης, 4ο Εσπερινό ΕΠΑ.Λ Κοζάνης</t>
  </si>
  <si>
    <t>ΝΙΚΟΛΑΟΣ</t>
  </si>
  <si>
    <t>ΠΕ12.04</t>
  </si>
  <si>
    <t>ΠΕ12.01</t>
  </si>
  <si>
    <t>208741</t>
  </si>
  <si>
    <t>ΚΑΡΡΑ</t>
  </si>
  <si>
    <t>ΑΘΗΝΑ</t>
  </si>
  <si>
    <t>3ο Εσπερινό ΕΠΑ.Λ Πτολεμαϊδας</t>
  </si>
  <si>
    <t>ΚΕΧΑΓΙΑΣ</t>
  </si>
  <si>
    <t>ΕΥΘΥΜΙΟΣ</t>
  </si>
  <si>
    <t>ΚΩΝΣΤΑΝΤΙΝΙΔΗΣ</t>
  </si>
  <si>
    <t>ΕΛΕΥΘΕΡΙΟΣ</t>
  </si>
  <si>
    <t>4ο Εσπερινό ΕΠΑ.Λ Κοζάνης, Σχολεία πόλης Κοζάνης</t>
  </si>
  <si>
    <t>ΜΑΝΟΥΣΑΡΙΔΗΣ</t>
  </si>
  <si>
    <t>ΕΥΤΥΧΙΟΣ</t>
  </si>
  <si>
    <t>ΠΕ12.05</t>
  </si>
  <si>
    <t>ΜΑΡΚΟΠΟΥΛΟΣ</t>
  </si>
  <si>
    <t>ΔΗΜΗΤΡΙΟΣ</t>
  </si>
  <si>
    <t>ΜΠΕΪΝΗ</t>
  </si>
  <si>
    <t>ΕΠΑ.Λ ΣΙΑΤΙΣΤΑΣ</t>
  </si>
  <si>
    <t xml:space="preserve">Γυμνάσιο Σιάτιστας-Γαλατινής-Νεάπολης-Ξηρολίμνης, Γυμνάσια Κοζάνης </t>
  </si>
  <si>
    <t>ΜΠΟΥΝΤΙΟΥΚΟΣ</t>
  </si>
  <si>
    <t>8ο Γυμνάσιο Κοζάνης</t>
  </si>
  <si>
    <t>ΓΕΩΡΓΙΟΣ</t>
  </si>
  <si>
    <t>ΠΑΛΑΤΟΣ</t>
  </si>
  <si>
    <t>Γυμνάσιο Λιβαδερού-Τρανοβάλτου-Σερβίων, ΕΠΑ.Λ Σερβίων, Γυμνάσιο Βελβεντού, 1ο-2ο-3ο-4ο-5ο-6ο-8ο Γυμνάσιο Κοζάνης</t>
  </si>
  <si>
    <t>ΠΑΝΟΣ</t>
  </si>
  <si>
    <t>ΣΤΥΛΙΑΝΟΣ</t>
  </si>
  <si>
    <t>1ο ΕΠΑ.Λ ΧΡΥΣΟΥΠΟΛΗΣ ΚΑΒΑΛΑΣ</t>
  </si>
  <si>
    <t xml:space="preserve">ΕΠΑ.Λ Σερβίων, 2ο ΕΠΑ.Λ Πτολεμαϊδας, 2ο ΕΠΑ.Λ Κοζάνης </t>
  </si>
  <si>
    <t>ΠΑΠΑΘΑΝΑΣΙΟΥ</t>
  </si>
  <si>
    <t>4ο ΓΕΝΙΚΟ ΛΥΚΕΙΟ ΚΟΖΑΝΗΣ</t>
  </si>
  <si>
    <t>4ο Εσπερινό ΕΠΑ.Λ Κοζάνης, Σχολεία Πόλης Κοζάνης</t>
  </si>
  <si>
    <t>ΠΛΟΥΤΟΓΛΟΥ</t>
  </si>
  <si>
    <t>ΕΛΕΝΗ</t>
  </si>
  <si>
    <t>ΓΕΝΙΚΟ ΛΥΚΕΙΟ ΣΙΑΤΙΣΤΑΣ</t>
  </si>
  <si>
    <t>1ο-8ο-5ο-4ο-2ο-3ο-6ο Γυμνάσιο Κοζάνης, Γυμνάσιο Καπνοχωρίου-Κρόκου</t>
  </si>
  <si>
    <t>ΑΝΑΣΤΑΣΙΑ</t>
  </si>
  <si>
    <t>ΣΙΟΥΤΗ</t>
  </si>
  <si>
    <t>ΚΑΛΛΙΟΠΗ</t>
  </si>
  <si>
    <t>1ο ΕΠΑ.Λ ΒΕΡΟΙΑΣ</t>
  </si>
  <si>
    <t>ΕΠΑ.Λ Σιάτιστας</t>
  </si>
  <si>
    <t>ΣΤΑΥΡΙΑΝΟΥΔΑΚΗΣ</t>
  </si>
  <si>
    <t>2ο ΓΕΝΙΚΟ ΛΥΚΕΙΟ ΚΟΖΑΝΗΣ</t>
  </si>
  <si>
    <t>4ο Εσπερινό ΕΠΑ.Λ Κοζάνης, 1ο-4ο Γυμνάσιο Κοζάνης</t>
  </si>
  <si>
    <t>ΤΟΛΙΚΑΣ</t>
  </si>
  <si>
    <t>4ο ΓΥΜΝΑΣΙΟ ΠΤΟΛΕΜΑΪΔΑΣ</t>
  </si>
  <si>
    <t>ΦΩΤΙΑΔΟΥ</t>
  </si>
  <si>
    <t>ΓΥΜΝΑΣΙΟ ΑΙΑΝΗΣ</t>
  </si>
  <si>
    <t>1ο-6ο-4ο Γυμνάσιο Κοζάνης, Ημερήσια Γυμνάσια Κοζάνης</t>
  </si>
  <si>
    <t xml:space="preserve">ΧΑΤΖΗΓΕΩΡΓΙΑΔΗΣ </t>
  </si>
  <si>
    <t>1ο-3ο-4ο-5ο-6ο-8ο Γυμνάσιο Κοζάνης, 1ο ΕΠΑ.Λ Πτολεμαϊδας</t>
  </si>
  <si>
    <t>Τοποθετήσεις - Διαθέσεις Τεχνικών Ειδικοτήτων κατά την 6η ημέρα (21/9/2017) της 26ης Συνεδρίασης του Π.Υ.Σ.Δ.Ε. Κοζάνης</t>
  </si>
  <si>
    <t>Γ. Από Απόσπ.</t>
  </si>
  <si>
    <t>Απόσπ.</t>
  </si>
  <si>
    <t>Εξ ολοκλήρου διάθεση στο 3ο Γυμνάσιο Κοζάνης</t>
  </si>
  <si>
    <t>Εξ ολοκλήρου διάθεση στο 4ο Εσπερινό ΕΠΑ.Λ. Κοζάνης</t>
  </si>
  <si>
    <t>Διάθεση 14 ώρες στο 1ο Γυμνάσιο Κοζάνης</t>
  </si>
  <si>
    <t>Διάθεση 6 ώρες στο Γυμνάσιο Σιάτιστας</t>
  </si>
  <si>
    <t>Διάθεση 11 ώρες στο 4ο Εσπερινό ΕΠΑ.Λ. Κοζάνης</t>
  </si>
  <si>
    <t xml:space="preserve">Διάθεση 7 ώρες στο στο 4ο Εσπερινό ΕΠΑ.Λ. Κοζάνης </t>
  </si>
  <si>
    <t>Απόσπαση στο 3ο Εσπερινό ΕΠΑ.Λ. Πτολεμαΐδας</t>
  </si>
  <si>
    <t>ΣΙΩΝΤΑΣ</t>
  </si>
  <si>
    <t>4ο Εσπερινό ΕΠΑ.Λ. Κοζάνης</t>
  </si>
  <si>
    <t>4ο, 5ο, 8ο Γυμνάσιο Κοζάνης</t>
  </si>
  <si>
    <t>Διάθεση 12 ώρες στο 8ο Γυμνάσιο Κοζάνης</t>
  </si>
  <si>
    <t>Διάθεση 6 ώρες στο 5ο Γυμνάσιο Κοζάνης και 5 ώρες στο 4ο Γυμνάσιο Κοζάνης</t>
  </si>
  <si>
    <t>Τοποθέτηση στο 1ο ΕΠΑ.Λ. Πτολεμαΐδας</t>
  </si>
  <si>
    <t>Εξ ολοκλήρου διάθεση στο 1ο ΕΠΑ.Λ. Πτολεμαΐδας</t>
  </si>
  <si>
    <t>Διάθεση 10 ώρες στο 4ο Εσπερινό ΕΠΑ.Λ. Κοζάνης</t>
  </si>
  <si>
    <t>Διάθεση 6 ώρες στο Γυμνάσιο Γαλατινής</t>
  </si>
  <si>
    <t>ΕΥΣΤΑΘΙΑΔΗΣ</t>
  </si>
  <si>
    <t>ΘΕΟΧΑΡΗΣ</t>
  </si>
  <si>
    <t>3ο Γυμνάσιο Κοζάνης</t>
  </si>
  <si>
    <t>Διάθεση 4 ώρες στο 3ο Γυμνάσιο Κοζάνης</t>
  </si>
  <si>
    <t>Διάθεση 6 ώρες στο Γυμνάσιο Λιβαδερού, 6 ώρες στο Γυμνάσιο Βελβεντού και 3 ώρες στο Γυμνάσιο Ξηρολίμνης</t>
  </si>
  <si>
    <t>Διάθεση 6 ώρες στο Γυμνάσιο Νεάπολης, 5 ώρες στο 4ο Εσπερινό ΕΠΑ.Λ. Κοζάνης και 4 ώρες στο Γυμνάσιο Σιάτιστας</t>
  </si>
  <si>
    <t>Νέα προσωρινή τοποθέτηση στο 3ο Εσπερινό ΕΠΑ.Λ. Πτολεμαΐδας</t>
  </si>
  <si>
    <t>Νέα προσωρινή τοποθέτηση στο 1ο ΓΕ.Λ. Πτολεμαΐδας</t>
  </si>
  <si>
    <t>ΚΟΥΜΠΟΥΡΑ</t>
  </si>
  <si>
    <t>Διάθεση 18 ώρες στο 4ο Εσπερινό ΕΠΑ.Λ. Κοζάνης</t>
  </si>
  <si>
    <t>Εξ ολοκλήρου διάθεση στο 3ο Εσπερινό ΕΠΑ.Λ. Πτολεμαΐδας</t>
  </si>
  <si>
    <t>Διάθεση 5 ώρες στο 4ο Εσπερινό ΕΠΑ.Λ. Κοζάνης</t>
  </si>
  <si>
    <t>Διάθεση 12 ώρες στο 2ο ΕΠΑ.Λ. Πτολεμαΐδας</t>
  </si>
  <si>
    <t>Τοποθέτηση στο ΕΠΑ.Λ. Σιάτιστας με ωράριο και διάθεση στο 4ο Εσπερινό ΕΠΑ.Λ. Κοζάνης</t>
  </si>
  <si>
    <t>Τοποθέτηση στο 2ο ΕΠΑ.Λ. Πτολεμαΐδας</t>
  </si>
  <si>
    <t>ΠΕ18.16</t>
  </si>
  <si>
    <t>2ο ΕΠΑ.Λ. ΚΟΖΑΝΗΣ</t>
  </si>
  <si>
    <t>Τοποθ. Διάθ. βάσει της 26η/21-09-2017 Πράξης του Π.Υ.Σ.Δ.Ε.</t>
  </si>
</sst>
</file>

<file path=xl/styles.xml><?xml version="1.0" encoding="utf-8"?>
<styleSheet xmlns="http://schemas.openxmlformats.org/spreadsheetml/2006/main">
  <numFmts count="1">
    <numFmt numFmtId="0" formatCode="[$-1010409]General"/>
  </numFmts>
  <fonts count="8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indexed="8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DD9C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ck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  <xf numFmtId="0" fontId="7" fillId="0" borderId="0"/>
  </cellStyleXfs>
  <cellXfs count="15">
    <xf numFmtId="0" fontId="0" fillId="0" borderId="0" xfId="0"/>
    <xf numFmtId="0" fontId="3" fillId="2" borderId="3" xfId="2" applyFont="1" applyBorder="1" applyAlignment="1">
      <alignment horizontal="center" vertical="center" wrapText="1"/>
    </xf>
    <xf numFmtId="0" fontId="3" fillId="2" borderId="2" xfId="2" applyFont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1" applyBorder="1" applyAlignment="1">
      <alignment horizontal="center" vertical="center" wrapText="1"/>
    </xf>
  </cellXfs>
  <cellStyles count="4">
    <cellStyle name="Βασικό_ΔΝΣΗ_ΠΙΝΑΚΕΣ ΚΕΝΩΝ Α΄ ΠΕΡΙΟΧΗ 5-9-11-1" xfId="3"/>
    <cellStyle name="Επικεφαλίδα 1" xfId="1" builtinId="16"/>
    <cellStyle name="Κανονικό" xfId="0" builtinId="0"/>
    <cellStyle name="Σημείωση" xfId="2" builtinId="10"/>
  </cellStyles>
  <dxfs count="2"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view="pageBreakPreview" topLeftCell="A22" zoomScaleNormal="100" zoomScaleSheetLayoutView="100" workbookViewId="0">
      <selection activeCell="F28" sqref="F28"/>
    </sheetView>
  </sheetViews>
  <sheetFormatPr defaultColWidth="18.88671875" defaultRowHeight="14.4"/>
  <cols>
    <col min="1" max="1" width="3.21875" bestFit="1" customWidth="1"/>
    <col min="2" max="2" width="5.44140625" bestFit="1" customWidth="1"/>
    <col min="3" max="3" width="12.5546875" bestFit="1" customWidth="1"/>
    <col min="4" max="4" width="10.77734375" bestFit="1" customWidth="1"/>
    <col min="5" max="5" width="6.21875" bestFit="1" customWidth="1"/>
    <col min="6" max="6" width="10.44140625" customWidth="1"/>
    <col min="7" max="7" width="9.21875" customWidth="1"/>
    <col min="8" max="8" width="7" customWidth="1"/>
    <col min="9" max="9" width="6.21875" customWidth="1"/>
    <col min="10" max="10" width="5" customWidth="1"/>
    <col min="11" max="11" width="5.6640625" customWidth="1"/>
    <col min="12" max="12" width="5.21875" customWidth="1"/>
    <col min="13" max="14" width="7.109375" customWidth="1"/>
    <col min="15" max="15" width="5.88671875" customWidth="1"/>
    <col min="16" max="16" width="18.6640625" bestFit="1" customWidth="1"/>
    <col min="17" max="17" width="18.33203125" style="13" bestFit="1" customWidth="1"/>
  </cols>
  <sheetData>
    <row r="1" spans="1:17" ht="50.4" customHeight="1" thickBot="1">
      <c r="A1" s="14" t="s">
        <v>134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41.4" thickTop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  <c r="J2" s="1" t="s">
        <v>9</v>
      </c>
      <c r="K2" s="1" t="s">
        <v>10</v>
      </c>
      <c r="L2" s="1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170</v>
      </c>
    </row>
    <row r="3" spans="1:17" ht="20.399999999999999">
      <c r="A3" s="3">
        <v>1</v>
      </c>
      <c r="B3" s="4">
        <v>157905</v>
      </c>
      <c r="C3" s="4" t="s">
        <v>81</v>
      </c>
      <c r="D3" s="4" t="s">
        <v>17</v>
      </c>
      <c r="E3" s="4" t="s">
        <v>45</v>
      </c>
      <c r="F3" s="7" t="s">
        <v>19</v>
      </c>
      <c r="G3" s="4" t="s">
        <v>20</v>
      </c>
      <c r="H3" s="4" t="s">
        <v>21</v>
      </c>
      <c r="I3" s="4" t="s">
        <v>22</v>
      </c>
      <c r="J3" s="4">
        <v>72.08</v>
      </c>
      <c r="K3" s="4">
        <v>130.66</v>
      </c>
      <c r="L3" s="4">
        <v>8</v>
      </c>
      <c r="M3" s="5" t="s">
        <v>47</v>
      </c>
      <c r="N3" s="5"/>
      <c r="O3" s="6">
        <f>J3+K3+L3</f>
        <v>210.74</v>
      </c>
      <c r="P3" s="5" t="s">
        <v>82</v>
      </c>
      <c r="Q3" s="12" t="s">
        <v>138</v>
      </c>
    </row>
    <row r="4" spans="1:17" ht="20.399999999999999">
      <c r="A4" s="3">
        <v>2</v>
      </c>
      <c r="B4" s="4">
        <v>217284</v>
      </c>
      <c r="C4" s="4" t="s">
        <v>144</v>
      </c>
      <c r="D4" s="4" t="s">
        <v>38</v>
      </c>
      <c r="E4" s="4" t="s">
        <v>53</v>
      </c>
      <c r="F4" s="7" t="s">
        <v>19</v>
      </c>
      <c r="G4" s="4" t="s">
        <v>40</v>
      </c>
      <c r="H4" s="4" t="s">
        <v>21</v>
      </c>
      <c r="I4" s="4" t="s">
        <v>22</v>
      </c>
      <c r="J4" s="4">
        <v>74.16</v>
      </c>
      <c r="K4" s="4">
        <v>124.07</v>
      </c>
      <c r="L4" s="4">
        <v>8</v>
      </c>
      <c r="M4" s="5"/>
      <c r="N4" s="5" t="s">
        <v>29</v>
      </c>
      <c r="O4" s="6">
        <f>J4+K4+L4</f>
        <v>206.23</v>
      </c>
      <c r="P4" s="5" t="s">
        <v>145</v>
      </c>
      <c r="Q4" s="12" t="s">
        <v>138</v>
      </c>
    </row>
    <row r="5" spans="1:17" ht="20.399999999999999">
      <c r="A5" s="3">
        <v>3</v>
      </c>
      <c r="B5" s="4">
        <v>215005</v>
      </c>
      <c r="C5" s="4" t="s">
        <v>129</v>
      </c>
      <c r="D5" s="4" t="s">
        <v>119</v>
      </c>
      <c r="E5" s="4" t="s">
        <v>53</v>
      </c>
      <c r="F5" s="7" t="s">
        <v>19</v>
      </c>
      <c r="G5" s="4" t="s">
        <v>130</v>
      </c>
      <c r="H5" s="4" t="s">
        <v>21</v>
      </c>
      <c r="I5" s="4" t="s">
        <v>22</v>
      </c>
      <c r="J5" s="4">
        <v>35.619999999999997</v>
      </c>
      <c r="K5" s="4">
        <v>72.69</v>
      </c>
      <c r="L5" s="4">
        <v>18</v>
      </c>
      <c r="M5" s="5" t="s">
        <v>29</v>
      </c>
      <c r="N5" s="5"/>
      <c r="O5" s="6">
        <f t="shared" ref="O5:O18" si="0">J5+K5+L5</f>
        <v>126.31</v>
      </c>
      <c r="P5" s="5" t="s">
        <v>131</v>
      </c>
      <c r="Q5" s="12" t="s">
        <v>139</v>
      </c>
    </row>
    <row r="6" spans="1:17" ht="30.6">
      <c r="A6" s="3">
        <v>4</v>
      </c>
      <c r="B6" s="4">
        <v>204690</v>
      </c>
      <c r="C6" s="4" t="s">
        <v>100</v>
      </c>
      <c r="D6" s="4" t="s">
        <v>59</v>
      </c>
      <c r="E6" s="4" t="s">
        <v>45</v>
      </c>
      <c r="F6" s="7" t="s">
        <v>19</v>
      </c>
      <c r="G6" s="4" t="s">
        <v>101</v>
      </c>
      <c r="H6" s="4" t="s">
        <v>21</v>
      </c>
      <c r="I6" s="4" t="s">
        <v>22</v>
      </c>
      <c r="J6" s="4">
        <v>33.119999999999997</v>
      </c>
      <c r="K6" s="4">
        <v>78.17</v>
      </c>
      <c r="L6" s="4"/>
      <c r="M6" s="5" t="s">
        <v>47</v>
      </c>
      <c r="N6" s="5"/>
      <c r="O6" s="6">
        <f t="shared" si="0"/>
        <v>111.28999999999999</v>
      </c>
      <c r="P6" s="5" t="s">
        <v>102</v>
      </c>
      <c r="Q6" s="12" t="s">
        <v>140</v>
      </c>
    </row>
    <row r="7" spans="1:17" ht="30.6">
      <c r="A7" s="3">
        <v>5</v>
      </c>
      <c r="B7" s="4">
        <v>191567</v>
      </c>
      <c r="C7" s="4" t="s">
        <v>103</v>
      </c>
      <c r="D7" s="4" t="s">
        <v>51</v>
      </c>
      <c r="E7" s="4" t="s">
        <v>84</v>
      </c>
      <c r="F7" s="4" t="s">
        <v>19</v>
      </c>
      <c r="G7" s="4" t="s">
        <v>52</v>
      </c>
      <c r="H7" s="4" t="s">
        <v>21</v>
      </c>
      <c r="I7" s="4" t="s">
        <v>22</v>
      </c>
      <c r="J7" s="4">
        <v>43.33</v>
      </c>
      <c r="K7" s="4">
        <v>54.66</v>
      </c>
      <c r="L7" s="4">
        <v>12</v>
      </c>
      <c r="M7" s="5" t="s">
        <v>29</v>
      </c>
      <c r="N7" s="5" t="s">
        <v>29</v>
      </c>
      <c r="O7" s="6">
        <f>J7+K7+L7</f>
        <v>109.99</v>
      </c>
      <c r="P7" s="5" t="s">
        <v>104</v>
      </c>
      <c r="Q7" s="12" t="s">
        <v>147</v>
      </c>
    </row>
    <row r="8" spans="1:17" ht="40.799999999999997">
      <c r="A8" s="3">
        <v>6</v>
      </c>
      <c r="B8" s="4">
        <v>191689</v>
      </c>
      <c r="C8" s="4" t="s">
        <v>50</v>
      </c>
      <c r="D8" s="4" t="s">
        <v>51</v>
      </c>
      <c r="E8" s="4" t="s">
        <v>45</v>
      </c>
      <c r="F8" s="7" t="s">
        <v>19</v>
      </c>
      <c r="G8" s="4" t="s">
        <v>52</v>
      </c>
      <c r="H8" s="4" t="s">
        <v>21</v>
      </c>
      <c r="I8" s="4" t="s">
        <v>22</v>
      </c>
      <c r="J8" s="4">
        <v>44.58</v>
      </c>
      <c r="K8" s="4">
        <v>53.24</v>
      </c>
      <c r="L8" s="4">
        <v>12</v>
      </c>
      <c r="M8" s="5" t="s">
        <v>29</v>
      </c>
      <c r="N8" s="5"/>
      <c r="O8" s="6">
        <f>J8+K8+L8</f>
        <v>109.82</v>
      </c>
      <c r="P8" s="5" t="s">
        <v>146</v>
      </c>
      <c r="Q8" s="12" t="s">
        <v>148</v>
      </c>
    </row>
    <row r="9" spans="1:17" ht="20.399999999999999">
      <c r="A9" s="3">
        <v>7</v>
      </c>
      <c r="B9" s="4">
        <v>211382</v>
      </c>
      <c r="C9" s="4" t="s">
        <v>92</v>
      </c>
      <c r="D9" s="4" t="s">
        <v>93</v>
      </c>
      <c r="E9" s="4" t="s">
        <v>53</v>
      </c>
      <c r="F9" s="4" t="s">
        <v>19</v>
      </c>
      <c r="G9" s="4" t="s">
        <v>74</v>
      </c>
      <c r="H9" s="4" t="s">
        <v>21</v>
      </c>
      <c r="I9" s="4" t="s">
        <v>22</v>
      </c>
      <c r="J9" s="4">
        <v>39.58</v>
      </c>
      <c r="K9" s="4">
        <v>53.82</v>
      </c>
      <c r="L9" s="4">
        <v>12</v>
      </c>
      <c r="M9" s="5" t="s">
        <v>29</v>
      </c>
      <c r="N9" s="5" t="s">
        <v>29</v>
      </c>
      <c r="O9" s="6">
        <f t="shared" si="0"/>
        <v>105.4</v>
      </c>
      <c r="P9" s="5" t="s">
        <v>94</v>
      </c>
      <c r="Q9" s="12" t="s">
        <v>141</v>
      </c>
    </row>
    <row r="10" spans="1:17" ht="20.399999999999999">
      <c r="A10" s="3">
        <v>8</v>
      </c>
      <c r="B10" s="4">
        <v>192111</v>
      </c>
      <c r="C10" s="4" t="s">
        <v>153</v>
      </c>
      <c r="D10" s="4" t="s">
        <v>154</v>
      </c>
      <c r="E10" s="4" t="s">
        <v>73</v>
      </c>
      <c r="F10" s="4" t="s">
        <v>19</v>
      </c>
      <c r="G10" s="4" t="s">
        <v>74</v>
      </c>
      <c r="H10" s="4" t="s">
        <v>21</v>
      </c>
      <c r="I10" s="4" t="s">
        <v>22</v>
      </c>
      <c r="J10" s="4">
        <v>40.83</v>
      </c>
      <c r="K10" s="4">
        <v>47.5</v>
      </c>
      <c r="L10" s="4">
        <v>12</v>
      </c>
      <c r="M10" s="5" t="s">
        <v>29</v>
      </c>
      <c r="N10" s="5"/>
      <c r="O10" s="6">
        <f t="shared" si="0"/>
        <v>100.33</v>
      </c>
      <c r="P10" s="5" t="s">
        <v>155</v>
      </c>
      <c r="Q10" s="12" t="s">
        <v>156</v>
      </c>
    </row>
    <row r="11" spans="1:17" ht="51">
      <c r="A11" s="3">
        <v>9</v>
      </c>
      <c r="B11" s="4">
        <v>220018</v>
      </c>
      <c r="C11" s="4" t="s">
        <v>106</v>
      </c>
      <c r="D11" s="4" t="s">
        <v>51</v>
      </c>
      <c r="E11" s="4" t="s">
        <v>53</v>
      </c>
      <c r="F11" s="7" t="s">
        <v>19</v>
      </c>
      <c r="G11" s="4" t="s">
        <v>40</v>
      </c>
      <c r="H11" s="4" t="s">
        <v>21</v>
      </c>
      <c r="I11" s="4" t="s">
        <v>22</v>
      </c>
      <c r="J11" s="4">
        <v>33.119999999999997</v>
      </c>
      <c r="K11" s="4">
        <v>50.75</v>
      </c>
      <c r="L11" s="4">
        <v>12</v>
      </c>
      <c r="M11" s="5"/>
      <c r="N11" s="5"/>
      <c r="O11" s="6">
        <f t="shared" si="0"/>
        <v>95.87</v>
      </c>
      <c r="P11" s="5" t="s">
        <v>107</v>
      </c>
      <c r="Q11" s="12" t="s">
        <v>157</v>
      </c>
    </row>
    <row r="12" spans="1:17" ht="30.6">
      <c r="A12" s="3">
        <v>10</v>
      </c>
      <c r="B12" s="4">
        <v>211355</v>
      </c>
      <c r="C12" s="4" t="s">
        <v>112</v>
      </c>
      <c r="D12" s="4" t="s">
        <v>31</v>
      </c>
      <c r="E12" s="4" t="s">
        <v>84</v>
      </c>
      <c r="F12" s="7" t="s">
        <v>19</v>
      </c>
      <c r="G12" s="4" t="s">
        <v>113</v>
      </c>
      <c r="H12" s="4" t="s">
        <v>21</v>
      </c>
      <c r="I12" s="4" t="s">
        <v>22</v>
      </c>
      <c r="J12" s="4">
        <v>42</v>
      </c>
      <c r="K12" s="4">
        <v>40.909999999999997</v>
      </c>
      <c r="L12" s="4">
        <v>12</v>
      </c>
      <c r="M12" s="5" t="s">
        <v>29</v>
      </c>
      <c r="N12" s="5"/>
      <c r="O12" s="6">
        <f t="shared" si="0"/>
        <v>94.91</v>
      </c>
      <c r="P12" s="5" t="s">
        <v>114</v>
      </c>
      <c r="Q12" s="12" t="s">
        <v>142</v>
      </c>
    </row>
    <row r="13" spans="1:17" ht="30.6">
      <c r="A13" s="3">
        <v>11</v>
      </c>
      <c r="B13" s="4">
        <v>228273</v>
      </c>
      <c r="C13" s="4" t="s">
        <v>132</v>
      </c>
      <c r="D13" s="4" t="s">
        <v>105</v>
      </c>
      <c r="E13" s="4" t="s">
        <v>53</v>
      </c>
      <c r="F13" s="7" t="s">
        <v>19</v>
      </c>
      <c r="G13" s="4" t="s">
        <v>40</v>
      </c>
      <c r="H13" s="4" t="s">
        <v>21</v>
      </c>
      <c r="I13" s="4" t="s">
        <v>22</v>
      </c>
      <c r="J13" s="4">
        <v>27.7</v>
      </c>
      <c r="K13" s="4">
        <v>38.14</v>
      </c>
      <c r="L13" s="4">
        <v>18</v>
      </c>
      <c r="M13" s="5" t="s">
        <v>29</v>
      </c>
      <c r="N13" s="5" t="s">
        <v>29</v>
      </c>
      <c r="O13" s="6">
        <f t="shared" si="0"/>
        <v>83.84</v>
      </c>
      <c r="P13" s="5" t="s">
        <v>133</v>
      </c>
      <c r="Q13" s="12" t="s">
        <v>150</v>
      </c>
    </row>
    <row r="14" spans="1:17" ht="40.799999999999997">
      <c r="A14" s="3">
        <v>12</v>
      </c>
      <c r="B14" s="4">
        <v>703788</v>
      </c>
      <c r="C14" s="4" t="s">
        <v>43</v>
      </c>
      <c r="D14" s="4" t="s">
        <v>44</v>
      </c>
      <c r="E14" s="4" t="s">
        <v>45</v>
      </c>
      <c r="F14" s="7" t="s">
        <v>19</v>
      </c>
      <c r="G14" s="4" t="s">
        <v>46</v>
      </c>
      <c r="H14" s="4" t="s">
        <v>135</v>
      </c>
      <c r="I14" s="4" t="s">
        <v>26</v>
      </c>
      <c r="J14" s="4">
        <v>8</v>
      </c>
      <c r="K14" s="4"/>
      <c r="L14" s="4">
        <v>15</v>
      </c>
      <c r="M14" s="5" t="s">
        <v>47</v>
      </c>
      <c r="N14" s="5"/>
      <c r="O14" s="6">
        <f t="shared" si="0"/>
        <v>23</v>
      </c>
      <c r="P14" s="5" t="s">
        <v>48</v>
      </c>
      <c r="Q14" s="8" t="s">
        <v>149</v>
      </c>
    </row>
    <row r="15" spans="1:17" ht="30.6">
      <c r="A15" s="3">
        <v>13</v>
      </c>
      <c r="B15" s="4">
        <v>228328</v>
      </c>
      <c r="C15" s="4" t="s">
        <v>98</v>
      </c>
      <c r="D15" s="4" t="s">
        <v>99</v>
      </c>
      <c r="E15" s="4" t="s">
        <v>73</v>
      </c>
      <c r="F15" s="4" t="s">
        <v>19</v>
      </c>
      <c r="G15" s="4" t="s">
        <v>72</v>
      </c>
      <c r="H15" s="4" t="s">
        <v>35</v>
      </c>
      <c r="I15" s="4" t="s">
        <v>136</v>
      </c>
      <c r="J15" s="4">
        <v>12.625</v>
      </c>
      <c r="K15" s="4"/>
      <c r="L15" s="4">
        <v>9</v>
      </c>
      <c r="M15" s="5"/>
      <c r="N15" s="5"/>
      <c r="O15" s="6">
        <f t="shared" si="0"/>
        <v>21.625</v>
      </c>
      <c r="P15" s="5" t="s">
        <v>89</v>
      </c>
      <c r="Q15" s="12" t="s">
        <v>143</v>
      </c>
    </row>
    <row r="16" spans="1:17" ht="51">
      <c r="A16" s="3">
        <v>14</v>
      </c>
      <c r="B16" s="4">
        <v>225373</v>
      </c>
      <c r="C16" s="4" t="s">
        <v>75</v>
      </c>
      <c r="D16" s="4" t="s">
        <v>51</v>
      </c>
      <c r="E16" s="4" t="s">
        <v>53</v>
      </c>
      <c r="F16" s="7" t="s">
        <v>19</v>
      </c>
      <c r="G16" s="4" t="s">
        <v>76</v>
      </c>
      <c r="H16" s="4" t="s">
        <v>135</v>
      </c>
      <c r="I16" s="4" t="s">
        <v>26</v>
      </c>
      <c r="J16" s="4">
        <v>13.375</v>
      </c>
      <c r="K16" s="4"/>
      <c r="L16" s="4"/>
      <c r="M16" s="5" t="s">
        <v>29</v>
      </c>
      <c r="N16" s="5"/>
      <c r="O16" s="6">
        <f t="shared" si="0"/>
        <v>13.375</v>
      </c>
      <c r="P16" s="5" t="s">
        <v>77</v>
      </c>
      <c r="Q16" s="8" t="s">
        <v>149</v>
      </c>
    </row>
    <row r="17" spans="1:17" ht="51">
      <c r="A17" s="3">
        <v>15</v>
      </c>
      <c r="B17" s="4">
        <v>199231</v>
      </c>
      <c r="C17" s="4" t="s">
        <v>95</v>
      </c>
      <c r="D17" s="4" t="s">
        <v>96</v>
      </c>
      <c r="E17" s="4" t="s">
        <v>97</v>
      </c>
      <c r="F17" s="4" t="s">
        <v>42</v>
      </c>
      <c r="G17" s="4" t="s">
        <v>64</v>
      </c>
      <c r="H17" s="4" t="s">
        <v>21</v>
      </c>
      <c r="I17" s="4" t="s">
        <v>22</v>
      </c>
      <c r="J17" s="4">
        <v>47.7</v>
      </c>
      <c r="K17" s="4">
        <v>111</v>
      </c>
      <c r="L17" s="4">
        <v>12</v>
      </c>
      <c r="M17" s="5" t="s">
        <v>54</v>
      </c>
      <c r="N17" s="5" t="s">
        <v>54</v>
      </c>
      <c r="O17" s="6">
        <f t="shared" si="0"/>
        <v>170.7</v>
      </c>
      <c r="P17" s="5" t="s">
        <v>36</v>
      </c>
      <c r="Q17" s="12" t="s">
        <v>151</v>
      </c>
    </row>
    <row r="18" spans="1:17" ht="51">
      <c r="A18" s="3">
        <v>16</v>
      </c>
      <c r="B18" s="4">
        <v>211251</v>
      </c>
      <c r="C18" s="4" t="s">
        <v>16</v>
      </c>
      <c r="D18" s="4" t="s">
        <v>17</v>
      </c>
      <c r="E18" s="4" t="s">
        <v>18</v>
      </c>
      <c r="F18" s="4" t="s">
        <v>42</v>
      </c>
      <c r="G18" s="4" t="s">
        <v>20</v>
      </c>
      <c r="H18" s="4" t="s">
        <v>21</v>
      </c>
      <c r="I18" s="4" t="s">
        <v>22</v>
      </c>
      <c r="J18" s="4">
        <v>37.700000000000003</v>
      </c>
      <c r="K18" s="4">
        <v>70.900000000000006</v>
      </c>
      <c r="L18" s="4">
        <v>18</v>
      </c>
      <c r="M18" s="5"/>
      <c r="N18" s="5"/>
      <c r="O18" s="6">
        <f t="shared" si="0"/>
        <v>126.60000000000001</v>
      </c>
      <c r="P18" s="5" t="s">
        <v>23</v>
      </c>
      <c r="Q18" s="12" t="s">
        <v>152</v>
      </c>
    </row>
    <row r="19" spans="1:17" ht="51">
      <c r="A19" s="3">
        <v>17</v>
      </c>
      <c r="B19" s="4">
        <v>195942</v>
      </c>
      <c r="C19" s="4" t="s">
        <v>124</v>
      </c>
      <c r="D19" s="4" t="s">
        <v>105</v>
      </c>
      <c r="E19" s="4" t="s">
        <v>97</v>
      </c>
      <c r="F19" s="7" t="s">
        <v>42</v>
      </c>
      <c r="G19" s="4" t="s">
        <v>125</v>
      </c>
      <c r="H19" s="4" t="s">
        <v>21</v>
      </c>
      <c r="I19" s="4" t="s">
        <v>22</v>
      </c>
      <c r="J19" s="4">
        <v>40.200000000000003</v>
      </c>
      <c r="K19" s="4">
        <v>47</v>
      </c>
      <c r="L19" s="4">
        <v>12</v>
      </c>
      <c r="M19" s="5" t="s">
        <v>29</v>
      </c>
      <c r="N19" s="5"/>
      <c r="O19" s="6">
        <f>J19+K19+L19</f>
        <v>99.2</v>
      </c>
      <c r="P19" s="5" t="s">
        <v>126</v>
      </c>
      <c r="Q19" s="12" t="s">
        <v>151</v>
      </c>
    </row>
    <row r="20" spans="1:17" ht="51">
      <c r="A20" s="3">
        <v>18</v>
      </c>
      <c r="B20" s="4">
        <v>215052</v>
      </c>
      <c r="C20" s="4" t="s">
        <v>90</v>
      </c>
      <c r="D20" s="4" t="s">
        <v>91</v>
      </c>
      <c r="E20" s="4" t="s">
        <v>71</v>
      </c>
      <c r="F20" s="7" t="s">
        <v>42</v>
      </c>
      <c r="G20" s="4" t="s">
        <v>72</v>
      </c>
      <c r="H20" s="4" t="s">
        <v>21</v>
      </c>
      <c r="I20" s="4" t="s">
        <v>22</v>
      </c>
      <c r="J20" s="4">
        <v>37.08</v>
      </c>
      <c r="K20" s="4">
        <v>49.87</v>
      </c>
      <c r="L20" s="4">
        <v>4</v>
      </c>
      <c r="M20" s="5" t="s">
        <v>29</v>
      </c>
      <c r="N20" s="5"/>
      <c r="O20" s="6">
        <f>J20+K20+L20</f>
        <v>90.949999999999989</v>
      </c>
      <c r="P20" s="5" t="s">
        <v>36</v>
      </c>
      <c r="Q20" s="12" t="s">
        <v>138</v>
      </c>
    </row>
    <row r="21" spans="1:17" ht="71.400000000000006">
      <c r="A21" s="3">
        <v>19</v>
      </c>
      <c r="B21" s="4">
        <v>171699</v>
      </c>
      <c r="C21" s="4" t="s">
        <v>37</v>
      </c>
      <c r="D21" s="4" t="s">
        <v>38</v>
      </c>
      <c r="E21" s="4" t="s">
        <v>39</v>
      </c>
      <c r="F21" s="4" t="s">
        <v>28</v>
      </c>
      <c r="G21" s="4" t="s">
        <v>40</v>
      </c>
      <c r="H21" s="4" t="s">
        <v>21</v>
      </c>
      <c r="I21" s="4" t="s">
        <v>22</v>
      </c>
      <c r="J21" s="4">
        <v>58.75</v>
      </c>
      <c r="K21" s="4">
        <v>79.16</v>
      </c>
      <c r="L21" s="4">
        <v>8</v>
      </c>
      <c r="M21" s="5" t="s">
        <v>29</v>
      </c>
      <c r="N21" s="5" t="s">
        <v>29</v>
      </c>
      <c r="O21" s="6">
        <f>J21+K21+L21</f>
        <v>145.91</v>
      </c>
      <c r="P21" s="5" t="s">
        <v>41</v>
      </c>
      <c r="Q21" s="12" t="s">
        <v>137</v>
      </c>
    </row>
    <row r="22" spans="1:17" ht="71.400000000000006">
      <c r="A22" s="3">
        <v>20</v>
      </c>
      <c r="B22" s="4">
        <v>211596</v>
      </c>
      <c r="C22" s="4" t="s">
        <v>115</v>
      </c>
      <c r="D22" s="4" t="s">
        <v>116</v>
      </c>
      <c r="E22" s="4" t="s">
        <v>85</v>
      </c>
      <c r="F22" s="7" t="s">
        <v>28</v>
      </c>
      <c r="G22" s="4" t="s">
        <v>117</v>
      </c>
      <c r="H22" s="4" t="s">
        <v>21</v>
      </c>
      <c r="I22" s="4" t="s">
        <v>22</v>
      </c>
      <c r="J22" s="11">
        <v>28.33</v>
      </c>
      <c r="K22" s="4">
        <v>41.59</v>
      </c>
      <c r="L22" s="4">
        <v>18</v>
      </c>
      <c r="M22" s="5"/>
      <c r="N22" s="5"/>
      <c r="O22" s="6">
        <f t="shared" ref="O22:O32" si="1">J22+K22+L22</f>
        <v>87.92</v>
      </c>
      <c r="P22" s="5" t="s">
        <v>118</v>
      </c>
      <c r="Q22" s="8" t="s">
        <v>158</v>
      </c>
    </row>
    <row r="23" spans="1:17" ht="71.400000000000006">
      <c r="A23" s="3">
        <v>21</v>
      </c>
      <c r="B23" s="4">
        <v>228824</v>
      </c>
      <c r="C23" s="4" t="s">
        <v>127</v>
      </c>
      <c r="D23" s="4" t="s">
        <v>83</v>
      </c>
      <c r="E23" s="4" t="s">
        <v>27</v>
      </c>
      <c r="F23" s="7" t="s">
        <v>28</v>
      </c>
      <c r="G23" s="4" t="s">
        <v>128</v>
      </c>
      <c r="H23" s="4" t="s">
        <v>60</v>
      </c>
      <c r="I23" s="4" t="s">
        <v>26</v>
      </c>
      <c r="J23" s="4">
        <v>19.16</v>
      </c>
      <c r="K23" s="4">
        <v>31.43</v>
      </c>
      <c r="L23" s="4">
        <v>8</v>
      </c>
      <c r="M23" s="5" t="s">
        <v>54</v>
      </c>
      <c r="N23" s="5" t="s">
        <v>29</v>
      </c>
      <c r="O23" s="6">
        <f t="shared" si="1"/>
        <v>58.59</v>
      </c>
      <c r="P23" s="5" t="s">
        <v>89</v>
      </c>
      <c r="Q23" s="8" t="s">
        <v>159</v>
      </c>
    </row>
    <row r="24" spans="1:17" ht="30.6">
      <c r="A24" s="3">
        <v>22</v>
      </c>
      <c r="B24" s="4" t="s">
        <v>86</v>
      </c>
      <c r="C24" s="4" t="s">
        <v>87</v>
      </c>
      <c r="D24" s="4" t="s">
        <v>88</v>
      </c>
      <c r="E24" s="4" t="s">
        <v>24</v>
      </c>
      <c r="F24" s="7" t="s">
        <v>25</v>
      </c>
      <c r="G24" s="4" t="s">
        <v>69</v>
      </c>
      <c r="H24" s="4" t="s">
        <v>21</v>
      </c>
      <c r="I24" s="4" t="s">
        <v>22</v>
      </c>
      <c r="J24" s="4">
        <v>30</v>
      </c>
      <c r="K24" s="4">
        <v>60.16</v>
      </c>
      <c r="L24" s="4">
        <v>18</v>
      </c>
      <c r="M24" s="5" t="s">
        <v>49</v>
      </c>
      <c r="N24" s="5" t="s">
        <v>49</v>
      </c>
      <c r="O24" s="6">
        <f>J24+K24+L24</f>
        <v>108.16</v>
      </c>
      <c r="P24" s="5" t="s">
        <v>89</v>
      </c>
      <c r="Q24" s="12" t="s">
        <v>163</v>
      </c>
    </row>
    <row r="25" spans="1:17" ht="30.6">
      <c r="A25" s="3">
        <v>23</v>
      </c>
      <c r="B25" s="4">
        <v>228863</v>
      </c>
      <c r="C25" s="4" t="s">
        <v>55</v>
      </c>
      <c r="D25" s="4" t="s">
        <v>59</v>
      </c>
      <c r="E25" s="4" t="s">
        <v>24</v>
      </c>
      <c r="F25" s="4" t="s">
        <v>25</v>
      </c>
      <c r="G25" s="4" t="s">
        <v>58</v>
      </c>
      <c r="H25" s="4" t="s">
        <v>60</v>
      </c>
      <c r="I25" s="4" t="s">
        <v>26</v>
      </c>
      <c r="J25" s="4">
        <v>20</v>
      </c>
      <c r="K25" s="4">
        <v>40</v>
      </c>
      <c r="L25" s="4">
        <v>25</v>
      </c>
      <c r="M25" s="5" t="s">
        <v>49</v>
      </c>
      <c r="N25" s="5"/>
      <c r="O25" s="6">
        <f t="shared" si="1"/>
        <v>85</v>
      </c>
      <c r="P25" s="5" t="s">
        <v>61</v>
      </c>
      <c r="Q25" s="8" t="s">
        <v>160</v>
      </c>
    </row>
    <row r="26" spans="1:17" ht="20.399999999999999">
      <c r="A26" s="3">
        <v>24</v>
      </c>
      <c r="B26" s="4">
        <v>208726</v>
      </c>
      <c r="C26" s="4" t="s">
        <v>66</v>
      </c>
      <c r="D26" s="4" t="s">
        <v>67</v>
      </c>
      <c r="E26" s="9" t="s">
        <v>68</v>
      </c>
      <c r="F26" s="7" t="s">
        <v>25</v>
      </c>
      <c r="G26" s="4" t="s">
        <v>69</v>
      </c>
      <c r="H26" s="4" t="s">
        <v>60</v>
      </c>
      <c r="I26" s="4" t="s">
        <v>26</v>
      </c>
      <c r="J26" s="10"/>
      <c r="K26" s="4"/>
      <c r="L26" s="4"/>
      <c r="M26" s="5"/>
      <c r="N26" s="5"/>
      <c r="O26" s="6">
        <f t="shared" si="1"/>
        <v>0</v>
      </c>
      <c r="P26" s="5"/>
      <c r="Q26" s="8" t="s">
        <v>151</v>
      </c>
    </row>
    <row r="27" spans="1:17" ht="30.6">
      <c r="A27" s="3">
        <v>25</v>
      </c>
      <c r="B27" s="4">
        <v>216581</v>
      </c>
      <c r="C27" s="4" t="s">
        <v>30</v>
      </c>
      <c r="D27" s="4" t="s">
        <v>31</v>
      </c>
      <c r="E27" s="4" t="s">
        <v>32</v>
      </c>
      <c r="F27" s="7" t="s">
        <v>33</v>
      </c>
      <c r="G27" s="4" t="s">
        <v>34</v>
      </c>
      <c r="H27" s="4" t="s">
        <v>21</v>
      </c>
      <c r="I27" s="4" t="s">
        <v>22</v>
      </c>
      <c r="J27" s="4">
        <v>27.5</v>
      </c>
      <c r="K27" s="4">
        <v>33</v>
      </c>
      <c r="L27" s="4">
        <v>12</v>
      </c>
      <c r="M27" s="5" t="s">
        <v>29</v>
      </c>
      <c r="N27" s="5"/>
      <c r="O27" s="6">
        <f>J27+K27+L27</f>
        <v>72.5</v>
      </c>
      <c r="P27" s="5" t="s">
        <v>36</v>
      </c>
      <c r="Q27" s="12" t="s">
        <v>138</v>
      </c>
    </row>
    <row r="28" spans="1:17" ht="30.6">
      <c r="A28" s="3">
        <v>26</v>
      </c>
      <c r="B28" s="4">
        <v>204973</v>
      </c>
      <c r="C28" s="4" t="s">
        <v>161</v>
      </c>
      <c r="D28" s="4" t="s">
        <v>70</v>
      </c>
      <c r="E28" s="4" t="s">
        <v>168</v>
      </c>
      <c r="F28" s="7" t="s">
        <v>33</v>
      </c>
      <c r="G28" s="4" t="s">
        <v>169</v>
      </c>
      <c r="H28" s="4" t="s">
        <v>21</v>
      </c>
      <c r="I28" s="4" t="s">
        <v>22</v>
      </c>
      <c r="J28" s="4"/>
      <c r="K28" s="4"/>
      <c r="L28" s="4"/>
      <c r="M28" s="5"/>
      <c r="N28" s="5"/>
      <c r="O28" s="6">
        <f>J28+K28+L28</f>
        <v>0</v>
      </c>
      <c r="P28" s="5"/>
      <c r="Q28" s="12" t="s">
        <v>162</v>
      </c>
    </row>
    <row r="29" spans="1:17" ht="30.6">
      <c r="A29" s="3">
        <v>27</v>
      </c>
      <c r="B29" s="4">
        <v>205006</v>
      </c>
      <c r="C29" s="4" t="s">
        <v>62</v>
      </c>
      <c r="D29" s="4" t="s">
        <v>63</v>
      </c>
      <c r="E29" s="4" t="s">
        <v>56</v>
      </c>
      <c r="F29" s="4" t="s">
        <v>57</v>
      </c>
      <c r="G29" s="4" t="s">
        <v>64</v>
      </c>
      <c r="H29" s="4" t="s">
        <v>21</v>
      </c>
      <c r="I29" s="4" t="s">
        <v>22</v>
      </c>
      <c r="J29" s="4">
        <v>49.79</v>
      </c>
      <c r="K29" s="4">
        <v>80.66</v>
      </c>
      <c r="L29" s="4">
        <v>12</v>
      </c>
      <c r="M29" s="5"/>
      <c r="N29" s="5"/>
      <c r="O29" s="6">
        <f t="shared" si="1"/>
        <v>142.44999999999999</v>
      </c>
      <c r="P29" s="5" t="s">
        <v>65</v>
      </c>
      <c r="Q29" s="8" t="s">
        <v>164</v>
      </c>
    </row>
    <row r="30" spans="1:17" ht="30.6">
      <c r="A30" s="3">
        <v>28</v>
      </c>
      <c r="B30" s="4">
        <v>192337</v>
      </c>
      <c r="C30" s="4" t="s">
        <v>78</v>
      </c>
      <c r="D30" s="4" t="s">
        <v>79</v>
      </c>
      <c r="E30" s="4" t="s">
        <v>80</v>
      </c>
      <c r="F30" s="4" t="s">
        <v>57</v>
      </c>
      <c r="G30" s="4" t="s">
        <v>69</v>
      </c>
      <c r="H30" s="4" t="s">
        <v>21</v>
      </c>
      <c r="I30" s="4" t="s">
        <v>22</v>
      </c>
      <c r="J30" s="4"/>
      <c r="K30" s="4"/>
      <c r="L30" s="4"/>
      <c r="M30" s="5"/>
      <c r="N30" s="5"/>
      <c r="O30" s="6">
        <f t="shared" si="1"/>
        <v>0</v>
      </c>
      <c r="P30" s="5"/>
      <c r="Q30" s="8" t="s">
        <v>165</v>
      </c>
    </row>
    <row r="31" spans="1:17" ht="40.799999999999997">
      <c r="A31" s="3">
        <v>29</v>
      </c>
      <c r="B31" s="4">
        <v>208942</v>
      </c>
      <c r="C31" s="4" t="s">
        <v>120</v>
      </c>
      <c r="D31" s="4" t="s">
        <v>121</v>
      </c>
      <c r="E31" s="4" t="s">
        <v>56</v>
      </c>
      <c r="F31" s="4" t="s">
        <v>57</v>
      </c>
      <c r="G31" s="4" t="s">
        <v>122</v>
      </c>
      <c r="H31" s="4" t="s">
        <v>135</v>
      </c>
      <c r="I31" s="4" t="s">
        <v>26</v>
      </c>
      <c r="J31" s="4">
        <v>19</v>
      </c>
      <c r="K31" s="4"/>
      <c r="L31" s="4">
        <v>15</v>
      </c>
      <c r="M31" s="5" t="s">
        <v>47</v>
      </c>
      <c r="N31" s="5" t="s">
        <v>47</v>
      </c>
      <c r="O31" s="6">
        <f t="shared" si="1"/>
        <v>34</v>
      </c>
      <c r="P31" s="5" t="s">
        <v>123</v>
      </c>
      <c r="Q31" s="8" t="s">
        <v>166</v>
      </c>
    </row>
    <row r="32" spans="1:17" ht="30.6">
      <c r="A32" s="3">
        <v>30</v>
      </c>
      <c r="B32" s="4">
        <v>704175</v>
      </c>
      <c r="C32" s="4" t="s">
        <v>108</v>
      </c>
      <c r="D32" s="4" t="s">
        <v>109</v>
      </c>
      <c r="E32" s="4" t="s">
        <v>80</v>
      </c>
      <c r="F32" s="7" t="s">
        <v>57</v>
      </c>
      <c r="G32" s="4" t="s">
        <v>110</v>
      </c>
      <c r="H32" s="4" t="s">
        <v>135</v>
      </c>
      <c r="I32" s="4" t="s">
        <v>26</v>
      </c>
      <c r="J32" s="4">
        <v>0.66700000000000004</v>
      </c>
      <c r="K32" s="4"/>
      <c r="L32" s="4"/>
      <c r="M32" s="5"/>
      <c r="N32" s="5"/>
      <c r="O32" s="6">
        <f t="shared" si="1"/>
        <v>0.66700000000000004</v>
      </c>
      <c r="P32" s="5" t="s">
        <v>111</v>
      </c>
      <c r="Q32" s="12" t="s">
        <v>167</v>
      </c>
    </row>
  </sheetData>
  <autoFilter ref="A2:Q32">
    <sortState ref="A3:Q68">
      <sortCondition ref="F3:F68"/>
      <sortCondition ref="H3:H68"/>
      <sortCondition descending="1" ref="O3:O68"/>
    </sortState>
  </autoFilter>
  <mergeCells count="1">
    <mergeCell ref="A1:Q1"/>
  </mergeCells>
  <conditionalFormatting sqref="F32 F8:F14 F16 F3:F6 F19:F24 F26:F28">
    <cfRule type="cellIs" dxfId="1" priority="5" stopIfTrue="1" operator="lessThan">
      <formula>0</formula>
    </cfRule>
  </conditionalFormatting>
  <dataValidations count="1">
    <dataValidation showInputMessage="1" showErrorMessage="1" sqref="E18"/>
  </dataValidations>
  <pageMargins left="0.25" right="0.25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Τεχν. Ειδ.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Αλεξίκας</dc:creator>
  <cp:lastModifiedBy>Αλεξίκας</cp:lastModifiedBy>
  <cp:lastPrinted>2017-09-20T18:51:02Z</cp:lastPrinted>
  <dcterms:created xsi:type="dcterms:W3CDTF">2017-09-20T18:44:57Z</dcterms:created>
  <dcterms:modified xsi:type="dcterms:W3CDTF">2017-09-21T19:19:04Z</dcterms:modified>
</cp:coreProperties>
</file>